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885" windowHeight="8010" activeTab="0"/>
  </bookViews>
  <sheets>
    <sheet name="Лист1" sheetId="1" r:id="rId1"/>
  </sheets>
  <definedNames>
    <definedName name="_xlnm.Print_Titles" localSheetId="0">'Лист1'!$2:$4</definedName>
  </definedNames>
  <calcPr fullCalcOnLoad="1"/>
</workbook>
</file>

<file path=xl/sharedStrings.xml><?xml version="1.0" encoding="utf-8"?>
<sst xmlns="http://schemas.openxmlformats.org/spreadsheetml/2006/main" count="83" uniqueCount="77">
  <si>
    <t>№ п/п</t>
  </si>
  <si>
    <t>Район</t>
  </si>
  <si>
    <t>Общее кол-во педагоги ческих работников</t>
  </si>
  <si>
    <t>Из них аттестовано</t>
  </si>
  <si>
    <t xml:space="preserve">В том числе </t>
  </si>
  <si>
    <t>В</t>
  </si>
  <si>
    <t>П</t>
  </si>
  <si>
    <t>СЗД</t>
  </si>
  <si>
    <t>кол-во</t>
  </si>
  <si>
    <t>%*</t>
  </si>
  <si>
    <t>Советский</t>
  </si>
  <si>
    <t>Нижегородский</t>
  </si>
  <si>
    <t>г.Дзержинск ОУ</t>
  </si>
  <si>
    <t>Московский</t>
  </si>
  <si>
    <t>Сормовский</t>
  </si>
  <si>
    <t>г.Н.Новгород</t>
  </si>
  <si>
    <t>Вачский</t>
  </si>
  <si>
    <t>г.Саров</t>
  </si>
  <si>
    <t>Кр-Октябрьский</t>
  </si>
  <si>
    <t>Приокский</t>
  </si>
  <si>
    <t>Воскресенский</t>
  </si>
  <si>
    <t>Спасский</t>
  </si>
  <si>
    <t>г.Арзамас</t>
  </si>
  <si>
    <t>Сосновский</t>
  </si>
  <si>
    <t>Автозаводский ОУ</t>
  </si>
  <si>
    <t>г.Дзержинск ДОУ</t>
  </si>
  <si>
    <t>г.Чкаловск</t>
  </si>
  <si>
    <t>Варнавинский</t>
  </si>
  <si>
    <t>Ковернинский</t>
  </si>
  <si>
    <t>Павловский</t>
  </si>
  <si>
    <t>Средний по МОУ</t>
  </si>
  <si>
    <t>Шарангский</t>
  </si>
  <si>
    <t>Канавинский</t>
  </si>
  <si>
    <t>Вадский</t>
  </si>
  <si>
    <t>Сергачский</t>
  </si>
  <si>
    <t>Вознесенский</t>
  </si>
  <si>
    <t>Ленинский</t>
  </si>
  <si>
    <t>Шатковский</t>
  </si>
  <si>
    <t>Уренский</t>
  </si>
  <si>
    <t>Городецкий</t>
  </si>
  <si>
    <t>Кр-Баковский</t>
  </si>
  <si>
    <t>Починковский</t>
  </si>
  <si>
    <t>Кстовский</t>
  </si>
  <si>
    <t>Автозаводский ДОУ</t>
  </si>
  <si>
    <t>Б-Мурашкинский</t>
  </si>
  <si>
    <t>Гагинский</t>
  </si>
  <si>
    <t>Воротынский</t>
  </si>
  <si>
    <t>Ветлужский</t>
  </si>
  <si>
    <t>Лукояновский</t>
  </si>
  <si>
    <t>Балахнинский</t>
  </si>
  <si>
    <t>Арзамасский</t>
  </si>
  <si>
    <t>Д-Константиновский</t>
  </si>
  <si>
    <t>Богородский</t>
  </si>
  <si>
    <t>Дивеевский</t>
  </si>
  <si>
    <t>Володарский</t>
  </si>
  <si>
    <t>Перевозский</t>
  </si>
  <si>
    <t xml:space="preserve">Княгининский </t>
  </si>
  <si>
    <t>Лысковский</t>
  </si>
  <si>
    <t>Тоншаевский</t>
  </si>
  <si>
    <t>Бутурлинский</t>
  </si>
  <si>
    <t>Сеченовский</t>
  </si>
  <si>
    <t>Пильнинский</t>
  </si>
  <si>
    <t>Б-Болдинский</t>
  </si>
  <si>
    <t>Ардатовский</t>
  </si>
  <si>
    <t>Тонкинский</t>
  </si>
  <si>
    <t>ИТОГО</t>
  </si>
  <si>
    <t>*  процент вычисляется от "Общее кол-во педагогических работников"</t>
  </si>
  <si>
    <t>** процент вычисляется от "Из них аттестовано"</t>
  </si>
  <si>
    <t xml:space="preserve">2.12. Рейтинг муниципальных районов и городских округов Нижегородской области по доле педагогических работников, имеющих высшую квалификационную категорию, по состоянию  на 01.01.2016  </t>
  </si>
  <si>
    <t>г.Семеновский</t>
  </si>
  <si>
    <t>г.Сокольский</t>
  </si>
  <si>
    <t>г.Первомайск</t>
  </si>
  <si>
    <t>г.Выкса</t>
  </si>
  <si>
    <t>г.Бор</t>
  </si>
  <si>
    <t>г .Шахунья</t>
  </si>
  <si>
    <t>г.Навашинский</t>
  </si>
  <si>
    <t>г.Кулебакски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</si>
</sst>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indexed="8"/>
      <name val="Calibri"/>
      <family val="2"/>
    </font>
    <font>
      <sz val="8"/>
      <name val="Calibri"/>
      <family val="2"/>
    </font>
    <font>
      <sz val="10"/>
      <name val="Helv"/>
      <family val="0"/>
    </font>
    <font>
      <sz val="11"/>
      <color indexed="8"/>
      <name val="Arial Narrow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172" fontId="10" fillId="33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right" vertical="top"/>
    </xf>
    <xf numFmtId="0" fontId="10" fillId="33" borderId="12" xfId="0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11" fillId="33" borderId="12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top"/>
    </xf>
    <xf numFmtId="0" fontId="8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 vertical="top" wrapText="1"/>
    </xf>
    <xf numFmtId="172" fontId="9" fillId="34" borderId="12" xfId="0" applyNumberFormat="1" applyFont="1" applyFill="1" applyBorder="1" applyAlignment="1">
      <alignment horizontal="center" vertical="top" wrapText="1"/>
    </xf>
    <xf numFmtId="172" fontId="10" fillId="34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pane ySplit="4" topLeftCell="A41" activePane="bottomLeft" state="frozen"/>
      <selection pane="topLeft" activeCell="A1" sqref="A1"/>
      <selection pane="bottomLeft" activeCell="P45" sqref="P45"/>
    </sheetView>
  </sheetViews>
  <sheetFormatPr defaultColWidth="9.140625" defaultRowHeight="15"/>
  <cols>
    <col min="1" max="1" width="3.8515625" style="2" customWidth="1"/>
    <col min="2" max="2" width="16.57421875" style="2" customWidth="1"/>
    <col min="3" max="3" width="9.00390625" style="2" customWidth="1"/>
    <col min="4" max="11" width="7.7109375" style="2" customWidth="1"/>
    <col min="12" max="12" width="8.140625" style="2" customWidth="1"/>
    <col min="13" max="16384" width="9.140625" style="2" customWidth="1"/>
  </cols>
  <sheetData>
    <row r="1" spans="1:13" s="8" customFormat="1" ht="51.75" customHeight="1">
      <c r="A1" s="23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  <c r="M1" s="1"/>
    </row>
    <row r="2" spans="1:13" s="4" customFormat="1" ht="24" customHeight="1">
      <c r="A2" s="24" t="s">
        <v>0</v>
      </c>
      <c r="B2" s="24" t="s">
        <v>1</v>
      </c>
      <c r="C2" s="24" t="s">
        <v>2</v>
      </c>
      <c r="D2" s="24" t="s">
        <v>3</v>
      </c>
      <c r="E2" s="24"/>
      <c r="F2" s="24" t="s">
        <v>4</v>
      </c>
      <c r="G2" s="24"/>
      <c r="H2" s="24"/>
      <c r="I2" s="24"/>
      <c r="J2" s="24"/>
      <c r="K2" s="24"/>
      <c r="L2" s="3"/>
      <c r="M2" s="3"/>
    </row>
    <row r="3" spans="1:11" s="4" customFormat="1" ht="23.25" customHeight="1">
      <c r="A3" s="24"/>
      <c r="B3" s="24"/>
      <c r="C3" s="24"/>
      <c r="D3" s="24"/>
      <c r="E3" s="24"/>
      <c r="F3" s="24" t="s">
        <v>5</v>
      </c>
      <c r="G3" s="24"/>
      <c r="H3" s="24" t="s">
        <v>6</v>
      </c>
      <c r="I3" s="24"/>
      <c r="J3" s="24" t="s">
        <v>7</v>
      </c>
      <c r="K3" s="24"/>
    </row>
    <row r="4" spans="1:11" s="4" customFormat="1" ht="22.5" customHeight="1">
      <c r="A4" s="24"/>
      <c r="B4" s="24"/>
      <c r="C4" s="24"/>
      <c r="D4" s="9" t="s">
        <v>8</v>
      </c>
      <c r="E4" s="10" t="s">
        <v>9</v>
      </c>
      <c r="F4" s="9" t="s">
        <v>8</v>
      </c>
      <c r="G4" s="10" t="s">
        <v>9</v>
      </c>
      <c r="H4" s="9" t="s">
        <v>8</v>
      </c>
      <c r="I4" s="10" t="s">
        <v>9</v>
      </c>
      <c r="J4" s="9" t="s">
        <v>8</v>
      </c>
      <c r="K4" s="10" t="s">
        <v>9</v>
      </c>
    </row>
    <row r="5" spans="1:11" s="4" customFormat="1" ht="9.75" customHeight="1">
      <c r="A5" s="11"/>
      <c r="B5" s="11"/>
      <c r="C5" s="11"/>
      <c r="D5" s="11"/>
      <c r="E5" s="12"/>
      <c r="F5" s="11"/>
      <c r="G5" s="12"/>
      <c r="H5" s="11"/>
      <c r="I5" s="12"/>
      <c r="J5" s="11"/>
      <c r="K5" s="12"/>
    </row>
    <row r="6" spans="1:11" s="5" customFormat="1" ht="13.5" customHeight="1">
      <c r="A6" s="13">
        <v>1</v>
      </c>
      <c r="B6" s="14" t="s">
        <v>10</v>
      </c>
      <c r="C6" s="15">
        <v>1417</v>
      </c>
      <c r="D6" s="15">
        <v>1324</v>
      </c>
      <c r="E6" s="16">
        <f aca="true" t="shared" si="0" ref="E6:E26">D6/C6*100</f>
        <v>93.43683839096684</v>
      </c>
      <c r="F6" s="15">
        <v>494</v>
      </c>
      <c r="G6" s="17">
        <f aca="true" t="shared" si="1" ref="G6:G26">F6/C6*100</f>
        <v>34.862385321100916</v>
      </c>
      <c r="H6" s="15">
        <v>757</v>
      </c>
      <c r="I6" s="16">
        <f aca="true" t="shared" si="2" ref="I6:I26">H6/C6*100</f>
        <v>53.422724064925895</v>
      </c>
      <c r="J6" s="15">
        <v>73</v>
      </c>
      <c r="K6" s="16">
        <f aca="true" t="shared" si="3" ref="K6:K26">J6/C6*100</f>
        <v>5.151729004940014</v>
      </c>
    </row>
    <row r="7" spans="1:11" s="5" customFormat="1" ht="13.5" customHeight="1">
      <c r="A7" s="13">
        <v>2</v>
      </c>
      <c r="B7" s="14" t="s">
        <v>11</v>
      </c>
      <c r="C7" s="15">
        <v>1494</v>
      </c>
      <c r="D7" s="15">
        <v>1185</v>
      </c>
      <c r="E7" s="16">
        <f t="shared" si="0"/>
        <v>79.31726907630522</v>
      </c>
      <c r="F7" s="15">
        <v>342</v>
      </c>
      <c r="G7" s="17">
        <f t="shared" si="1"/>
        <v>22.89156626506024</v>
      </c>
      <c r="H7" s="15">
        <v>629</v>
      </c>
      <c r="I7" s="16">
        <f t="shared" si="2"/>
        <v>42.10174029451138</v>
      </c>
      <c r="J7" s="15">
        <v>214</v>
      </c>
      <c r="K7" s="16">
        <f t="shared" si="3"/>
        <v>14.323962516733602</v>
      </c>
    </row>
    <row r="8" spans="1:11" s="5" customFormat="1" ht="13.5" customHeight="1">
      <c r="A8" s="14">
        <v>5</v>
      </c>
      <c r="B8" s="14" t="s">
        <v>12</v>
      </c>
      <c r="C8" s="15">
        <v>1518</v>
      </c>
      <c r="D8" s="15">
        <v>1318</v>
      </c>
      <c r="E8" s="16">
        <f t="shared" si="0"/>
        <v>86.8247694334651</v>
      </c>
      <c r="F8" s="15">
        <v>337</v>
      </c>
      <c r="G8" s="17">
        <f t="shared" si="1"/>
        <v>22.200263504611332</v>
      </c>
      <c r="H8" s="15">
        <v>634</v>
      </c>
      <c r="I8" s="16">
        <f t="shared" si="2"/>
        <v>41.76548089591568</v>
      </c>
      <c r="J8" s="15">
        <v>347</v>
      </c>
      <c r="K8" s="16">
        <f t="shared" si="3"/>
        <v>22.859025032938078</v>
      </c>
    </row>
    <row r="9" spans="1:11" s="5" customFormat="1" ht="13.5" customHeight="1">
      <c r="A9" s="14">
        <v>3</v>
      </c>
      <c r="B9" s="14" t="s">
        <v>13</v>
      </c>
      <c r="C9" s="15">
        <v>1570</v>
      </c>
      <c r="D9" s="15">
        <v>1235</v>
      </c>
      <c r="E9" s="16">
        <f t="shared" si="0"/>
        <v>78.6624203821656</v>
      </c>
      <c r="F9" s="15">
        <v>340</v>
      </c>
      <c r="G9" s="17">
        <f t="shared" si="1"/>
        <v>21.656050955414013</v>
      </c>
      <c r="H9" s="15">
        <v>652</v>
      </c>
      <c r="I9" s="16">
        <f t="shared" si="2"/>
        <v>41.52866242038217</v>
      </c>
      <c r="J9" s="15">
        <v>243</v>
      </c>
      <c r="K9" s="16">
        <f t="shared" si="3"/>
        <v>15.477707006369426</v>
      </c>
    </row>
    <row r="10" spans="1:11" s="5" customFormat="1" ht="13.5" customHeight="1">
      <c r="A10" s="13">
        <v>4</v>
      </c>
      <c r="B10" s="14" t="s">
        <v>14</v>
      </c>
      <c r="C10" s="15">
        <v>1892</v>
      </c>
      <c r="D10" s="15">
        <v>1509</v>
      </c>
      <c r="E10" s="16">
        <f t="shared" si="0"/>
        <v>79.7568710359408</v>
      </c>
      <c r="F10" s="15">
        <v>394</v>
      </c>
      <c r="G10" s="17">
        <f t="shared" si="1"/>
        <v>20.824524312896404</v>
      </c>
      <c r="H10" s="15">
        <v>888</v>
      </c>
      <c r="I10" s="16">
        <f t="shared" si="2"/>
        <v>46.93446088794926</v>
      </c>
      <c r="J10" s="15">
        <v>227</v>
      </c>
      <c r="K10" s="16">
        <f t="shared" si="3"/>
        <v>11.997885835095138</v>
      </c>
    </row>
    <row r="11" spans="1:11" s="5" customFormat="1" ht="13.5" customHeight="1">
      <c r="A11" s="14">
        <v>7</v>
      </c>
      <c r="B11" s="14" t="s">
        <v>15</v>
      </c>
      <c r="C11" s="15">
        <v>292</v>
      </c>
      <c r="D11" s="15">
        <v>248</v>
      </c>
      <c r="E11" s="16">
        <f t="shared" si="0"/>
        <v>84.93150684931507</v>
      </c>
      <c r="F11" s="15">
        <v>60</v>
      </c>
      <c r="G11" s="17">
        <f t="shared" si="1"/>
        <v>20.54794520547945</v>
      </c>
      <c r="H11" s="15">
        <v>148</v>
      </c>
      <c r="I11" s="16">
        <f t="shared" si="2"/>
        <v>50.68493150684932</v>
      </c>
      <c r="J11" s="15">
        <v>40</v>
      </c>
      <c r="K11" s="16">
        <f t="shared" si="3"/>
        <v>13.698630136986301</v>
      </c>
    </row>
    <row r="12" spans="1:11" s="5" customFormat="1" ht="13.5" customHeight="1">
      <c r="A12" s="14">
        <v>11</v>
      </c>
      <c r="B12" s="14" t="s">
        <v>16</v>
      </c>
      <c r="C12" s="15">
        <v>271</v>
      </c>
      <c r="D12" s="15">
        <v>259</v>
      </c>
      <c r="E12" s="16">
        <f t="shared" si="0"/>
        <v>95.5719557195572</v>
      </c>
      <c r="F12" s="15">
        <v>55</v>
      </c>
      <c r="G12" s="17">
        <f t="shared" si="1"/>
        <v>20.29520295202952</v>
      </c>
      <c r="H12" s="15">
        <v>173</v>
      </c>
      <c r="I12" s="16">
        <f t="shared" si="2"/>
        <v>63.837638376383765</v>
      </c>
      <c r="J12" s="15">
        <v>31</v>
      </c>
      <c r="K12" s="16">
        <f t="shared" si="3"/>
        <v>11.439114391143912</v>
      </c>
    </row>
    <row r="13" spans="1:11" s="6" customFormat="1" ht="13.5" customHeight="1">
      <c r="A13" s="13">
        <v>8</v>
      </c>
      <c r="B13" s="14" t="s">
        <v>17</v>
      </c>
      <c r="C13" s="15">
        <v>1479</v>
      </c>
      <c r="D13" s="15">
        <v>1214</v>
      </c>
      <c r="E13" s="16">
        <f t="shared" si="0"/>
        <v>82.08248816768086</v>
      </c>
      <c r="F13" s="15">
        <v>292</v>
      </c>
      <c r="G13" s="17">
        <f t="shared" si="1"/>
        <v>19.743069641649765</v>
      </c>
      <c r="H13" s="15">
        <v>765</v>
      </c>
      <c r="I13" s="16">
        <f t="shared" si="2"/>
        <v>51.724137931034484</v>
      </c>
      <c r="J13" s="15">
        <v>157</v>
      </c>
      <c r="K13" s="16">
        <f t="shared" si="3"/>
        <v>10.61528059499662</v>
      </c>
    </row>
    <row r="14" spans="1:11" s="6" customFormat="1" ht="13.5" customHeight="1">
      <c r="A14" s="13">
        <v>10</v>
      </c>
      <c r="B14" s="14" t="s">
        <v>18</v>
      </c>
      <c r="C14" s="15">
        <v>193</v>
      </c>
      <c r="D14" s="15">
        <v>173</v>
      </c>
      <c r="E14" s="16">
        <f t="shared" si="0"/>
        <v>89.63730569948186</v>
      </c>
      <c r="F14" s="15">
        <v>38</v>
      </c>
      <c r="G14" s="17">
        <f t="shared" si="1"/>
        <v>19.689119170984455</v>
      </c>
      <c r="H14" s="15">
        <v>116</v>
      </c>
      <c r="I14" s="16">
        <f t="shared" si="2"/>
        <v>60.10362694300518</v>
      </c>
      <c r="J14" s="15">
        <v>19</v>
      </c>
      <c r="K14" s="16">
        <f t="shared" si="3"/>
        <v>9.844559585492227</v>
      </c>
    </row>
    <row r="15" spans="1:11" s="5" customFormat="1" ht="13.5" customHeight="1">
      <c r="A15" s="13">
        <v>6</v>
      </c>
      <c r="B15" s="14" t="s">
        <v>19</v>
      </c>
      <c r="C15" s="15">
        <v>1098</v>
      </c>
      <c r="D15" s="15">
        <v>876</v>
      </c>
      <c r="E15" s="16">
        <f t="shared" si="0"/>
        <v>79.78142076502732</v>
      </c>
      <c r="F15" s="15">
        <v>214</v>
      </c>
      <c r="G15" s="17">
        <f t="shared" si="1"/>
        <v>19.489981785063755</v>
      </c>
      <c r="H15" s="15">
        <v>600</v>
      </c>
      <c r="I15" s="16">
        <f t="shared" si="2"/>
        <v>54.644808743169406</v>
      </c>
      <c r="J15" s="15">
        <v>62</v>
      </c>
      <c r="K15" s="16">
        <f t="shared" si="3"/>
        <v>5.646630236794172</v>
      </c>
    </row>
    <row r="16" spans="1:11" s="5" customFormat="1" ht="13.5" customHeight="1">
      <c r="A16" s="14">
        <v>13</v>
      </c>
      <c r="B16" s="14" t="s">
        <v>20</v>
      </c>
      <c r="C16" s="15">
        <v>314</v>
      </c>
      <c r="D16" s="15">
        <v>289</v>
      </c>
      <c r="E16" s="16">
        <f t="shared" si="0"/>
        <v>92.03821656050955</v>
      </c>
      <c r="F16" s="15">
        <v>60</v>
      </c>
      <c r="G16" s="17">
        <f t="shared" si="1"/>
        <v>19.10828025477707</v>
      </c>
      <c r="H16" s="15">
        <v>182</v>
      </c>
      <c r="I16" s="16">
        <f t="shared" si="2"/>
        <v>57.961783439490446</v>
      </c>
      <c r="J16" s="15">
        <v>47</v>
      </c>
      <c r="K16" s="16">
        <f t="shared" si="3"/>
        <v>14.968152866242038</v>
      </c>
    </row>
    <row r="17" spans="1:11" s="5" customFormat="1" ht="13.5" customHeight="1">
      <c r="A17" s="14">
        <v>17</v>
      </c>
      <c r="B17" s="14" t="s">
        <v>74</v>
      </c>
      <c r="C17" s="15">
        <v>525</v>
      </c>
      <c r="D17" s="15">
        <v>488</v>
      </c>
      <c r="E17" s="16">
        <f t="shared" si="0"/>
        <v>92.95238095238095</v>
      </c>
      <c r="F17" s="15">
        <v>99</v>
      </c>
      <c r="G17" s="17">
        <f t="shared" si="1"/>
        <v>18.857142857142858</v>
      </c>
      <c r="H17" s="15">
        <v>317</v>
      </c>
      <c r="I17" s="16">
        <f t="shared" si="2"/>
        <v>60.38095238095238</v>
      </c>
      <c r="J17" s="15">
        <v>72</v>
      </c>
      <c r="K17" s="16">
        <f t="shared" si="3"/>
        <v>13.714285714285715</v>
      </c>
    </row>
    <row r="18" spans="1:11" s="5" customFormat="1" ht="13.5" customHeight="1">
      <c r="A18" s="14">
        <v>15</v>
      </c>
      <c r="B18" s="14" t="s">
        <v>21</v>
      </c>
      <c r="C18" s="15">
        <v>138</v>
      </c>
      <c r="D18" s="15">
        <v>127</v>
      </c>
      <c r="E18" s="16">
        <f t="shared" si="0"/>
        <v>92.02898550724638</v>
      </c>
      <c r="F18" s="15">
        <v>26</v>
      </c>
      <c r="G18" s="17">
        <f t="shared" si="1"/>
        <v>18.84057971014493</v>
      </c>
      <c r="H18" s="15">
        <v>94</v>
      </c>
      <c r="I18" s="16">
        <f t="shared" si="2"/>
        <v>68.11594202898551</v>
      </c>
      <c r="J18" s="15">
        <v>7</v>
      </c>
      <c r="K18" s="16">
        <f t="shared" si="3"/>
        <v>5.072463768115942</v>
      </c>
    </row>
    <row r="19" spans="1:11" s="5" customFormat="1" ht="13.5" customHeight="1">
      <c r="A19" s="14">
        <v>9</v>
      </c>
      <c r="B19" s="14" t="s">
        <v>22</v>
      </c>
      <c r="C19" s="15">
        <v>1276</v>
      </c>
      <c r="D19" s="15">
        <v>1066</v>
      </c>
      <c r="E19" s="16">
        <f t="shared" si="0"/>
        <v>83.5423197492163</v>
      </c>
      <c r="F19" s="15">
        <v>240</v>
      </c>
      <c r="G19" s="17">
        <f t="shared" si="1"/>
        <v>18.808777429467085</v>
      </c>
      <c r="H19" s="15">
        <v>648</v>
      </c>
      <c r="I19" s="16">
        <f t="shared" si="2"/>
        <v>50.78369905956113</v>
      </c>
      <c r="J19" s="15">
        <v>178</v>
      </c>
      <c r="K19" s="16">
        <f t="shared" si="3"/>
        <v>13.94984326018809</v>
      </c>
    </row>
    <row r="20" spans="1:11" s="5" customFormat="1" ht="13.5" customHeight="1">
      <c r="A20" s="13">
        <v>14</v>
      </c>
      <c r="B20" s="14" t="s">
        <v>23</v>
      </c>
      <c r="C20" s="15">
        <v>278</v>
      </c>
      <c r="D20" s="15">
        <v>254</v>
      </c>
      <c r="E20" s="16">
        <f t="shared" si="0"/>
        <v>91.36690647482014</v>
      </c>
      <c r="F20" s="15">
        <v>52</v>
      </c>
      <c r="G20" s="17">
        <f t="shared" si="1"/>
        <v>18.705035971223023</v>
      </c>
      <c r="H20" s="15">
        <v>178</v>
      </c>
      <c r="I20" s="16">
        <f t="shared" si="2"/>
        <v>64.02877697841727</v>
      </c>
      <c r="J20" s="15">
        <v>24</v>
      </c>
      <c r="K20" s="16">
        <f t="shared" si="3"/>
        <v>8.633093525179856</v>
      </c>
    </row>
    <row r="21" spans="1:11" s="5" customFormat="1" ht="13.5" customHeight="1">
      <c r="A21" s="13">
        <v>12</v>
      </c>
      <c r="B21" s="14" t="s">
        <v>24</v>
      </c>
      <c r="C21" s="15">
        <v>1645</v>
      </c>
      <c r="D21" s="15">
        <v>1349</v>
      </c>
      <c r="E21" s="16">
        <f t="shared" si="0"/>
        <v>82.00607902735563</v>
      </c>
      <c r="F21" s="15">
        <v>282</v>
      </c>
      <c r="G21" s="17">
        <f t="shared" si="1"/>
        <v>17.142857142857142</v>
      </c>
      <c r="H21" s="15">
        <v>871</v>
      </c>
      <c r="I21" s="16">
        <f t="shared" si="2"/>
        <v>52.94832826747721</v>
      </c>
      <c r="J21" s="15">
        <v>196</v>
      </c>
      <c r="K21" s="16">
        <f t="shared" si="3"/>
        <v>11.914893617021278</v>
      </c>
    </row>
    <row r="22" spans="1:11" s="5" customFormat="1" ht="13.5" customHeight="1">
      <c r="A22" s="13">
        <v>16</v>
      </c>
      <c r="B22" s="14" t="s">
        <v>25</v>
      </c>
      <c r="C22" s="15">
        <v>1289</v>
      </c>
      <c r="D22" s="15">
        <v>1078</v>
      </c>
      <c r="E22" s="16">
        <f t="shared" si="0"/>
        <v>83.63072148952676</v>
      </c>
      <c r="F22" s="15">
        <v>219</v>
      </c>
      <c r="G22" s="17">
        <f t="shared" si="1"/>
        <v>16.98991466252909</v>
      </c>
      <c r="H22" s="15">
        <v>598</v>
      </c>
      <c r="I22" s="16">
        <f t="shared" si="2"/>
        <v>46.39255236617533</v>
      </c>
      <c r="J22" s="15">
        <v>261</v>
      </c>
      <c r="K22" s="16">
        <f t="shared" si="3"/>
        <v>20.24825446082234</v>
      </c>
    </row>
    <row r="23" spans="1:11" s="5" customFormat="1" ht="13.5" customHeight="1">
      <c r="A23" s="14">
        <v>19</v>
      </c>
      <c r="B23" s="18" t="s">
        <v>26</v>
      </c>
      <c r="C23" s="15">
        <v>280</v>
      </c>
      <c r="D23" s="15">
        <v>238</v>
      </c>
      <c r="E23" s="16">
        <f t="shared" si="0"/>
        <v>85</v>
      </c>
      <c r="F23" s="15">
        <v>47</v>
      </c>
      <c r="G23" s="17">
        <f t="shared" si="1"/>
        <v>16.785714285714285</v>
      </c>
      <c r="H23" s="15">
        <v>169</v>
      </c>
      <c r="I23" s="16">
        <f t="shared" si="2"/>
        <v>60.357142857142854</v>
      </c>
      <c r="J23" s="15">
        <v>22</v>
      </c>
      <c r="K23" s="16">
        <f t="shared" si="3"/>
        <v>7.857142857142857</v>
      </c>
    </row>
    <row r="24" spans="1:11" s="5" customFormat="1" ht="13.5" customHeight="1">
      <c r="A24" s="13">
        <v>21</v>
      </c>
      <c r="B24" s="14" t="s">
        <v>27</v>
      </c>
      <c r="C24" s="15">
        <v>206</v>
      </c>
      <c r="D24" s="15">
        <v>176</v>
      </c>
      <c r="E24" s="16">
        <f t="shared" si="0"/>
        <v>85.43689320388349</v>
      </c>
      <c r="F24" s="15">
        <v>33</v>
      </c>
      <c r="G24" s="17">
        <f t="shared" si="1"/>
        <v>16.019417475728158</v>
      </c>
      <c r="H24" s="15">
        <v>122</v>
      </c>
      <c r="I24" s="16">
        <f t="shared" si="2"/>
        <v>59.22330097087378</v>
      </c>
      <c r="J24" s="15">
        <v>21</v>
      </c>
      <c r="K24" s="16">
        <f t="shared" si="3"/>
        <v>10.194174757281553</v>
      </c>
    </row>
    <row r="25" spans="1:11" s="5" customFormat="1" ht="13.5" customHeight="1">
      <c r="A25" s="13">
        <v>24</v>
      </c>
      <c r="B25" s="14" t="s">
        <v>28</v>
      </c>
      <c r="C25" s="15">
        <v>300</v>
      </c>
      <c r="D25" s="15">
        <v>269</v>
      </c>
      <c r="E25" s="16">
        <f t="shared" si="0"/>
        <v>89.66666666666666</v>
      </c>
      <c r="F25" s="15">
        <v>48</v>
      </c>
      <c r="G25" s="17">
        <f t="shared" si="1"/>
        <v>16</v>
      </c>
      <c r="H25" s="15">
        <v>180</v>
      </c>
      <c r="I25" s="16">
        <f t="shared" si="2"/>
        <v>60</v>
      </c>
      <c r="J25" s="15">
        <v>41</v>
      </c>
      <c r="K25" s="16">
        <f t="shared" si="3"/>
        <v>13.666666666666666</v>
      </c>
    </row>
    <row r="26" spans="1:11" s="5" customFormat="1" ht="13.5" customHeight="1">
      <c r="A26" s="13">
        <v>20</v>
      </c>
      <c r="B26" s="14" t="s">
        <v>29</v>
      </c>
      <c r="C26" s="15">
        <v>1192</v>
      </c>
      <c r="D26" s="15">
        <v>995</v>
      </c>
      <c r="E26" s="16">
        <f t="shared" si="0"/>
        <v>83.4731543624161</v>
      </c>
      <c r="F26" s="15">
        <v>190</v>
      </c>
      <c r="G26" s="17">
        <f t="shared" si="1"/>
        <v>15.939597315436242</v>
      </c>
      <c r="H26" s="15">
        <v>557</v>
      </c>
      <c r="I26" s="16">
        <f t="shared" si="2"/>
        <v>46.72818791946309</v>
      </c>
      <c r="J26" s="15">
        <v>248</v>
      </c>
      <c r="K26" s="16">
        <f t="shared" si="3"/>
        <v>20.80536912751678</v>
      </c>
    </row>
    <row r="27" spans="1:11" s="5" customFormat="1" ht="13.5" customHeight="1">
      <c r="A27" s="13"/>
      <c r="B27" s="19" t="s">
        <v>30</v>
      </c>
      <c r="C27" s="15"/>
      <c r="D27" s="15"/>
      <c r="E27" s="16"/>
      <c r="F27" s="15"/>
      <c r="G27" s="17">
        <v>15.8</v>
      </c>
      <c r="H27" s="15"/>
      <c r="I27" s="16"/>
      <c r="J27" s="15"/>
      <c r="K27" s="16"/>
    </row>
    <row r="28" spans="1:11" s="5" customFormat="1" ht="13.5" customHeight="1">
      <c r="A28" s="13">
        <v>25</v>
      </c>
      <c r="B28" s="14" t="s">
        <v>31</v>
      </c>
      <c r="C28" s="15">
        <v>234</v>
      </c>
      <c r="D28" s="15">
        <v>216</v>
      </c>
      <c r="E28" s="16">
        <f aca="true" t="shared" si="4" ref="E28:E69">D28/C28*100</f>
        <v>92.3076923076923</v>
      </c>
      <c r="F28" s="15">
        <v>36</v>
      </c>
      <c r="G28" s="17">
        <f aca="true" t="shared" si="5" ref="G28:G69">F28/C28*100</f>
        <v>15.384615384615385</v>
      </c>
      <c r="H28" s="15">
        <v>162</v>
      </c>
      <c r="I28" s="16">
        <f aca="true" t="shared" si="6" ref="I28:I69">H28/C28*100</f>
        <v>69.23076923076923</v>
      </c>
      <c r="J28" s="15">
        <v>18</v>
      </c>
      <c r="K28" s="16">
        <f aca="true" t="shared" si="7" ref="K28:K69">J28/C28*100</f>
        <v>7.6923076923076925</v>
      </c>
    </row>
    <row r="29" spans="1:11" s="5" customFormat="1" ht="13.5" customHeight="1">
      <c r="A29" s="13">
        <v>18</v>
      </c>
      <c r="B29" s="14" t="s">
        <v>32</v>
      </c>
      <c r="C29" s="15">
        <v>1526</v>
      </c>
      <c r="D29" s="15">
        <v>1160</v>
      </c>
      <c r="E29" s="16">
        <f t="shared" si="4"/>
        <v>76.01572739187418</v>
      </c>
      <c r="F29" s="15">
        <v>231</v>
      </c>
      <c r="G29" s="17">
        <f t="shared" si="5"/>
        <v>15.137614678899084</v>
      </c>
      <c r="H29" s="15">
        <v>629</v>
      </c>
      <c r="I29" s="16">
        <f t="shared" si="6"/>
        <v>41.218872870249015</v>
      </c>
      <c r="J29" s="15">
        <v>300</v>
      </c>
      <c r="K29" s="16">
        <f t="shared" si="7"/>
        <v>19.65923984272608</v>
      </c>
    </row>
    <row r="30" spans="1:11" s="5" customFormat="1" ht="13.5" customHeight="1">
      <c r="A30" s="13">
        <v>23</v>
      </c>
      <c r="B30" s="14" t="s">
        <v>33</v>
      </c>
      <c r="C30" s="15">
        <v>234</v>
      </c>
      <c r="D30" s="15">
        <v>193</v>
      </c>
      <c r="E30" s="16">
        <f t="shared" si="4"/>
        <v>82.47863247863248</v>
      </c>
      <c r="F30" s="15">
        <v>35</v>
      </c>
      <c r="G30" s="17">
        <f t="shared" si="5"/>
        <v>14.957264957264957</v>
      </c>
      <c r="H30" s="15">
        <v>130</v>
      </c>
      <c r="I30" s="16">
        <f t="shared" si="6"/>
        <v>55.55555555555556</v>
      </c>
      <c r="J30" s="15">
        <v>28</v>
      </c>
      <c r="K30" s="16">
        <f t="shared" si="7"/>
        <v>11.965811965811966</v>
      </c>
    </row>
    <row r="31" spans="1:11" s="5" customFormat="1" ht="13.5" customHeight="1">
      <c r="A31" s="13">
        <v>26</v>
      </c>
      <c r="B31" s="14" t="s">
        <v>34</v>
      </c>
      <c r="C31" s="15">
        <v>416</v>
      </c>
      <c r="D31" s="15">
        <v>364</v>
      </c>
      <c r="E31" s="16">
        <f t="shared" si="4"/>
        <v>87.5</v>
      </c>
      <c r="F31" s="15">
        <v>60</v>
      </c>
      <c r="G31" s="17">
        <f t="shared" si="5"/>
        <v>14.423076923076922</v>
      </c>
      <c r="H31" s="15">
        <v>239</v>
      </c>
      <c r="I31" s="16">
        <f t="shared" si="6"/>
        <v>57.45192307692307</v>
      </c>
      <c r="J31" s="15">
        <v>65</v>
      </c>
      <c r="K31" s="16">
        <f t="shared" si="7"/>
        <v>15.625</v>
      </c>
    </row>
    <row r="32" spans="1:11" s="5" customFormat="1" ht="13.5" customHeight="1">
      <c r="A32" s="13">
        <v>31</v>
      </c>
      <c r="B32" s="14" t="s">
        <v>35</v>
      </c>
      <c r="C32" s="15">
        <v>254</v>
      </c>
      <c r="D32" s="15">
        <v>232</v>
      </c>
      <c r="E32" s="16">
        <f t="shared" si="4"/>
        <v>91.33858267716536</v>
      </c>
      <c r="F32" s="15">
        <v>36</v>
      </c>
      <c r="G32" s="17">
        <f t="shared" si="5"/>
        <v>14.173228346456693</v>
      </c>
      <c r="H32" s="15">
        <v>187</v>
      </c>
      <c r="I32" s="16">
        <f t="shared" si="6"/>
        <v>73.62204724409449</v>
      </c>
      <c r="J32" s="15">
        <v>9</v>
      </c>
      <c r="K32" s="16">
        <f t="shared" si="7"/>
        <v>3.543307086614173</v>
      </c>
    </row>
    <row r="33" spans="1:11" s="5" customFormat="1" ht="13.5" customHeight="1">
      <c r="A33" s="13">
        <v>22</v>
      </c>
      <c r="B33" s="14" t="s">
        <v>36</v>
      </c>
      <c r="C33" s="15">
        <v>1636</v>
      </c>
      <c r="D33" s="15">
        <v>1228</v>
      </c>
      <c r="E33" s="16">
        <f t="shared" si="4"/>
        <v>75.06112469437653</v>
      </c>
      <c r="F33" s="15">
        <v>227</v>
      </c>
      <c r="G33" s="17">
        <f t="shared" si="5"/>
        <v>13.875305623471881</v>
      </c>
      <c r="H33" s="15">
        <v>575</v>
      </c>
      <c r="I33" s="16">
        <f t="shared" si="6"/>
        <v>35.14669926650367</v>
      </c>
      <c r="J33" s="15">
        <v>426</v>
      </c>
      <c r="K33" s="16">
        <f t="shared" si="7"/>
        <v>26.03911980440098</v>
      </c>
    </row>
    <row r="34" spans="1:11" s="5" customFormat="1" ht="13.5" customHeight="1">
      <c r="A34" s="13">
        <v>28</v>
      </c>
      <c r="B34" s="14" t="s">
        <v>37</v>
      </c>
      <c r="C34" s="15">
        <v>333</v>
      </c>
      <c r="D34" s="15">
        <v>287</v>
      </c>
      <c r="E34" s="16">
        <f t="shared" si="4"/>
        <v>86.18618618618619</v>
      </c>
      <c r="F34" s="15">
        <v>46</v>
      </c>
      <c r="G34" s="17">
        <f t="shared" si="5"/>
        <v>13.813813813813812</v>
      </c>
      <c r="H34" s="15">
        <v>192</v>
      </c>
      <c r="I34" s="16">
        <f t="shared" si="6"/>
        <v>57.65765765765766</v>
      </c>
      <c r="J34" s="15">
        <v>49</v>
      </c>
      <c r="K34" s="16">
        <f t="shared" si="7"/>
        <v>14.714714714714713</v>
      </c>
    </row>
    <row r="35" spans="1:11" s="6" customFormat="1" ht="13.5" customHeight="1">
      <c r="A35" s="13">
        <v>29</v>
      </c>
      <c r="B35" s="14" t="s">
        <v>38</v>
      </c>
      <c r="C35" s="15">
        <v>452</v>
      </c>
      <c r="D35" s="15">
        <v>388</v>
      </c>
      <c r="E35" s="16">
        <f t="shared" si="4"/>
        <v>85.84070796460178</v>
      </c>
      <c r="F35" s="15">
        <v>61</v>
      </c>
      <c r="G35" s="17">
        <f t="shared" si="5"/>
        <v>13.495575221238937</v>
      </c>
      <c r="H35" s="15">
        <v>311</v>
      </c>
      <c r="I35" s="16">
        <f t="shared" si="6"/>
        <v>68.80530973451327</v>
      </c>
      <c r="J35" s="15">
        <v>16</v>
      </c>
      <c r="K35" s="16">
        <f t="shared" si="7"/>
        <v>3.5398230088495577</v>
      </c>
    </row>
    <row r="36" spans="1:11" s="5" customFormat="1" ht="13.5" customHeight="1">
      <c r="A36" s="13">
        <v>27</v>
      </c>
      <c r="B36" s="14" t="s">
        <v>73</v>
      </c>
      <c r="C36" s="15">
        <v>1416</v>
      </c>
      <c r="D36" s="15">
        <v>1151</v>
      </c>
      <c r="E36" s="16">
        <f t="shared" si="4"/>
        <v>81.28531073446328</v>
      </c>
      <c r="F36" s="15">
        <v>188</v>
      </c>
      <c r="G36" s="17">
        <f t="shared" si="5"/>
        <v>13.27683615819209</v>
      </c>
      <c r="H36" s="15">
        <v>725</v>
      </c>
      <c r="I36" s="16">
        <f t="shared" si="6"/>
        <v>51.20056497175142</v>
      </c>
      <c r="J36" s="15">
        <v>238</v>
      </c>
      <c r="K36" s="16">
        <f t="shared" si="7"/>
        <v>16.807909604519775</v>
      </c>
    </row>
    <row r="37" spans="1:11" s="5" customFormat="1" ht="13.5" customHeight="1">
      <c r="A37" s="13">
        <v>34</v>
      </c>
      <c r="B37" s="14" t="s">
        <v>39</v>
      </c>
      <c r="C37" s="15">
        <v>1463</v>
      </c>
      <c r="D37" s="15">
        <v>1302</v>
      </c>
      <c r="E37" s="16">
        <f t="shared" si="4"/>
        <v>88.99521531100478</v>
      </c>
      <c r="F37" s="15">
        <v>187</v>
      </c>
      <c r="G37" s="17">
        <f t="shared" si="5"/>
        <v>12.781954887218044</v>
      </c>
      <c r="H37" s="15">
        <v>776</v>
      </c>
      <c r="I37" s="16">
        <f t="shared" si="6"/>
        <v>53.041695146958304</v>
      </c>
      <c r="J37" s="15">
        <v>339</v>
      </c>
      <c r="K37" s="16">
        <f t="shared" si="7"/>
        <v>23.171565276828435</v>
      </c>
    </row>
    <row r="38" spans="1:11" s="5" customFormat="1" ht="13.5" customHeight="1">
      <c r="A38" s="13">
        <v>33</v>
      </c>
      <c r="B38" s="14" t="s">
        <v>40</v>
      </c>
      <c r="C38" s="15">
        <v>290</v>
      </c>
      <c r="D38" s="15">
        <v>255</v>
      </c>
      <c r="E38" s="16">
        <f t="shared" si="4"/>
        <v>87.93103448275862</v>
      </c>
      <c r="F38" s="15">
        <v>37</v>
      </c>
      <c r="G38" s="17">
        <f t="shared" si="5"/>
        <v>12.758620689655173</v>
      </c>
      <c r="H38" s="15">
        <v>166</v>
      </c>
      <c r="I38" s="16">
        <f t="shared" si="6"/>
        <v>57.24137931034483</v>
      </c>
      <c r="J38" s="15">
        <v>52</v>
      </c>
      <c r="K38" s="16">
        <f t="shared" si="7"/>
        <v>17.93103448275862</v>
      </c>
    </row>
    <row r="39" spans="1:11" s="5" customFormat="1" ht="13.5" customHeight="1">
      <c r="A39" s="13">
        <v>32</v>
      </c>
      <c r="B39" s="14" t="s">
        <v>41</v>
      </c>
      <c r="C39" s="15">
        <v>460</v>
      </c>
      <c r="D39" s="15">
        <v>379</v>
      </c>
      <c r="E39" s="16">
        <f t="shared" si="4"/>
        <v>82.3913043478261</v>
      </c>
      <c r="F39" s="15">
        <v>57</v>
      </c>
      <c r="G39" s="17">
        <f t="shared" si="5"/>
        <v>12.391304347826088</v>
      </c>
      <c r="H39" s="15">
        <v>280</v>
      </c>
      <c r="I39" s="16">
        <f t="shared" si="6"/>
        <v>60.86956521739131</v>
      </c>
      <c r="J39" s="15">
        <v>42</v>
      </c>
      <c r="K39" s="16">
        <f t="shared" si="7"/>
        <v>9.130434782608695</v>
      </c>
    </row>
    <row r="40" spans="1:11" s="5" customFormat="1" ht="13.5" customHeight="1">
      <c r="A40" s="13">
        <v>30</v>
      </c>
      <c r="B40" s="14" t="s">
        <v>42</v>
      </c>
      <c r="C40" s="15">
        <v>1324</v>
      </c>
      <c r="D40" s="15">
        <v>1037</v>
      </c>
      <c r="E40" s="16">
        <f t="shared" si="4"/>
        <v>78.32326283987915</v>
      </c>
      <c r="F40" s="15">
        <v>162</v>
      </c>
      <c r="G40" s="17">
        <f t="shared" si="5"/>
        <v>12.235649546827794</v>
      </c>
      <c r="H40" s="15">
        <v>661</v>
      </c>
      <c r="I40" s="16">
        <f t="shared" si="6"/>
        <v>49.92447129909365</v>
      </c>
      <c r="J40" s="15">
        <v>214</v>
      </c>
      <c r="K40" s="16">
        <f t="shared" si="7"/>
        <v>16.1631419939577</v>
      </c>
    </row>
    <row r="41" spans="1:11" s="5" customFormat="1" ht="13.5" customHeight="1">
      <c r="A41" s="13">
        <v>35</v>
      </c>
      <c r="B41" s="14" t="s">
        <v>43</v>
      </c>
      <c r="C41" s="15">
        <v>1588</v>
      </c>
      <c r="D41" s="15">
        <v>1351</v>
      </c>
      <c r="E41" s="16">
        <f t="shared" si="4"/>
        <v>85.07556675062973</v>
      </c>
      <c r="F41" s="15">
        <v>192</v>
      </c>
      <c r="G41" s="17">
        <f t="shared" si="5"/>
        <v>12.090680100755668</v>
      </c>
      <c r="H41" s="15">
        <v>762</v>
      </c>
      <c r="I41" s="16">
        <f t="shared" si="6"/>
        <v>47.984886649874056</v>
      </c>
      <c r="J41" s="15">
        <v>397</v>
      </c>
      <c r="K41" s="16">
        <f t="shared" si="7"/>
        <v>25</v>
      </c>
    </row>
    <row r="42" spans="1:11" s="5" customFormat="1" ht="13.5" customHeight="1">
      <c r="A42" s="13">
        <v>39</v>
      </c>
      <c r="B42" s="14" t="s">
        <v>44</v>
      </c>
      <c r="C42" s="15">
        <v>207</v>
      </c>
      <c r="D42" s="15">
        <v>185</v>
      </c>
      <c r="E42" s="16">
        <f t="shared" si="4"/>
        <v>89.3719806763285</v>
      </c>
      <c r="F42" s="15">
        <v>25</v>
      </c>
      <c r="G42" s="17">
        <f t="shared" si="5"/>
        <v>12.077294685990339</v>
      </c>
      <c r="H42" s="15">
        <v>134</v>
      </c>
      <c r="I42" s="16">
        <f t="shared" si="6"/>
        <v>64.73429951690821</v>
      </c>
      <c r="J42" s="15">
        <v>26</v>
      </c>
      <c r="K42" s="16">
        <f t="shared" si="7"/>
        <v>12.560386473429952</v>
      </c>
    </row>
    <row r="43" spans="1:11" s="5" customFormat="1" ht="13.5" customHeight="1">
      <c r="A43" s="13">
        <v>44</v>
      </c>
      <c r="B43" s="14" t="s">
        <v>45</v>
      </c>
      <c r="C43" s="15">
        <v>219</v>
      </c>
      <c r="D43" s="15">
        <v>200</v>
      </c>
      <c r="E43" s="16">
        <f t="shared" si="4"/>
        <v>91.32420091324201</v>
      </c>
      <c r="F43" s="15">
        <v>26</v>
      </c>
      <c r="G43" s="17">
        <f t="shared" si="5"/>
        <v>11.87214611872146</v>
      </c>
      <c r="H43" s="15">
        <v>144</v>
      </c>
      <c r="I43" s="16">
        <f t="shared" si="6"/>
        <v>65.75342465753424</v>
      </c>
      <c r="J43" s="15">
        <v>30</v>
      </c>
      <c r="K43" s="16">
        <f t="shared" si="7"/>
        <v>13.698630136986301</v>
      </c>
    </row>
    <row r="44" spans="1:11" s="5" customFormat="1" ht="13.5" customHeight="1">
      <c r="A44" s="13">
        <v>38</v>
      </c>
      <c r="B44" s="14" t="s">
        <v>46</v>
      </c>
      <c r="C44" s="15">
        <v>241</v>
      </c>
      <c r="D44" s="15">
        <v>204</v>
      </c>
      <c r="E44" s="16">
        <f t="shared" si="4"/>
        <v>84.64730290456431</v>
      </c>
      <c r="F44" s="15">
        <v>28</v>
      </c>
      <c r="G44" s="17">
        <f t="shared" si="5"/>
        <v>11.618257261410788</v>
      </c>
      <c r="H44" s="15">
        <v>130</v>
      </c>
      <c r="I44" s="16">
        <f t="shared" si="6"/>
        <v>53.941908713692946</v>
      </c>
      <c r="J44" s="15">
        <v>46</v>
      </c>
      <c r="K44" s="16">
        <f t="shared" si="7"/>
        <v>19.08713692946058</v>
      </c>
    </row>
    <row r="45" spans="1:11" s="5" customFormat="1" ht="13.5" customHeight="1">
      <c r="A45" s="13">
        <v>41</v>
      </c>
      <c r="B45" s="14" t="s">
        <v>47</v>
      </c>
      <c r="C45" s="15">
        <v>302</v>
      </c>
      <c r="D45" s="15">
        <v>268</v>
      </c>
      <c r="E45" s="16">
        <f t="shared" si="4"/>
        <v>88.74172185430463</v>
      </c>
      <c r="F45" s="15">
        <v>35</v>
      </c>
      <c r="G45" s="17">
        <f t="shared" si="5"/>
        <v>11.589403973509933</v>
      </c>
      <c r="H45" s="15">
        <v>185</v>
      </c>
      <c r="I45" s="16">
        <f t="shared" si="6"/>
        <v>61.258278145695364</v>
      </c>
      <c r="J45" s="15">
        <v>48</v>
      </c>
      <c r="K45" s="16">
        <f t="shared" si="7"/>
        <v>15.894039735099339</v>
      </c>
    </row>
    <row r="46" spans="1:11" s="5" customFormat="1" ht="13.5" customHeight="1">
      <c r="A46" s="13">
        <v>37</v>
      </c>
      <c r="B46" s="14" t="s">
        <v>72</v>
      </c>
      <c r="C46" s="15">
        <v>1176</v>
      </c>
      <c r="D46" s="15">
        <v>982</v>
      </c>
      <c r="E46" s="16">
        <f t="shared" si="4"/>
        <v>83.50340136054422</v>
      </c>
      <c r="F46" s="15">
        <v>136</v>
      </c>
      <c r="G46" s="17">
        <f t="shared" si="5"/>
        <v>11.564625850340136</v>
      </c>
      <c r="H46" s="15">
        <v>503</v>
      </c>
      <c r="I46" s="16">
        <f t="shared" si="6"/>
        <v>42.77210884353742</v>
      </c>
      <c r="J46" s="15">
        <v>343</v>
      </c>
      <c r="K46" s="16">
        <f t="shared" si="7"/>
        <v>29.166666666666668</v>
      </c>
    </row>
    <row r="47" spans="1:11" s="5" customFormat="1" ht="13.5" customHeight="1">
      <c r="A47" s="13">
        <v>40</v>
      </c>
      <c r="B47" s="14" t="s">
        <v>48</v>
      </c>
      <c r="C47" s="15">
        <v>392</v>
      </c>
      <c r="D47" s="15">
        <v>338</v>
      </c>
      <c r="E47" s="16">
        <f t="shared" si="4"/>
        <v>86.22448979591837</v>
      </c>
      <c r="F47" s="15">
        <v>45</v>
      </c>
      <c r="G47" s="17">
        <f t="shared" si="5"/>
        <v>11.479591836734695</v>
      </c>
      <c r="H47" s="15">
        <v>220</v>
      </c>
      <c r="I47" s="16">
        <f t="shared" si="6"/>
        <v>56.12244897959183</v>
      </c>
      <c r="J47" s="15">
        <v>73</v>
      </c>
      <c r="K47" s="16">
        <f t="shared" si="7"/>
        <v>18.622448979591837</v>
      </c>
    </row>
    <row r="48" spans="1:11" s="7" customFormat="1" ht="13.5" customHeight="1">
      <c r="A48" s="13">
        <v>36</v>
      </c>
      <c r="B48" s="14" t="s">
        <v>49</v>
      </c>
      <c r="C48" s="15">
        <v>1003</v>
      </c>
      <c r="D48" s="15">
        <v>818</v>
      </c>
      <c r="E48" s="16">
        <f t="shared" si="4"/>
        <v>81.55533399800599</v>
      </c>
      <c r="F48" s="15">
        <v>114</v>
      </c>
      <c r="G48" s="17">
        <f t="shared" si="5"/>
        <v>11.365902293120637</v>
      </c>
      <c r="H48" s="15">
        <v>501</v>
      </c>
      <c r="I48" s="16">
        <f t="shared" si="6"/>
        <v>49.950149551345966</v>
      </c>
      <c r="J48" s="15">
        <v>203</v>
      </c>
      <c r="K48" s="16">
        <f t="shared" si="7"/>
        <v>20.23928215353938</v>
      </c>
    </row>
    <row r="49" spans="1:11" s="7" customFormat="1" ht="13.5" customHeight="1">
      <c r="A49" s="13">
        <v>42</v>
      </c>
      <c r="B49" s="14" t="s">
        <v>50</v>
      </c>
      <c r="C49" s="15">
        <v>620</v>
      </c>
      <c r="D49" s="15">
        <v>537</v>
      </c>
      <c r="E49" s="16">
        <f t="shared" si="4"/>
        <v>86.61290322580645</v>
      </c>
      <c r="F49" s="15">
        <v>70</v>
      </c>
      <c r="G49" s="17">
        <f t="shared" si="5"/>
        <v>11.29032258064516</v>
      </c>
      <c r="H49" s="15">
        <v>370</v>
      </c>
      <c r="I49" s="16">
        <f t="shared" si="6"/>
        <v>59.67741935483871</v>
      </c>
      <c r="J49" s="15">
        <v>97</v>
      </c>
      <c r="K49" s="16">
        <f t="shared" si="7"/>
        <v>15.645161290322582</v>
      </c>
    </row>
    <row r="50" spans="1:11" s="5" customFormat="1" ht="13.5" customHeight="1">
      <c r="A50" s="13">
        <v>46</v>
      </c>
      <c r="B50" s="14" t="s">
        <v>51</v>
      </c>
      <c r="C50" s="15">
        <v>271</v>
      </c>
      <c r="D50" s="15">
        <v>230</v>
      </c>
      <c r="E50" s="16">
        <f t="shared" si="4"/>
        <v>84.87084870848709</v>
      </c>
      <c r="F50" s="15">
        <v>29</v>
      </c>
      <c r="G50" s="17">
        <f t="shared" si="5"/>
        <v>10.70110701107011</v>
      </c>
      <c r="H50" s="15">
        <v>147</v>
      </c>
      <c r="I50" s="16">
        <f t="shared" si="6"/>
        <v>54.24354243542435</v>
      </c>
      <c r="J50" s="15">
        <v>54</v>
      </c>
      <c r="K50" s="16">
        <f t="shared" si="7"/>
        <v>19.92619926199262</v>
      </c>
    </row>
    <row r="51" spans="1:11" s="7" customFormat="1" ht="13.5" customHeight="1">
      <c r="A51" s="13">
        <v>43</v>
      </c>
      <c r="B51" s="14" t="s">
        <v>52</v>
      </c>
      <c r="C51" s="15">
        <v>796</v>
      </c>
      <c r="D51" s="15">
        <v>637</v>
      </c>
      <c r="E51" s="16">
        <f t="shared" si="4"/>
        <v>80.0251256281407</v>
      </c>
      <c r="F51" s="15">
        <v>83</v>
      </c>
      <c r="G51" s="17">
        <f t="shared" si="5"/>
        <v>10.42713567839196</v>
      </c>
      <c r="H51" s="15">
        <v>425</v>
      </c>
      <c r="I51" s="16">
        <f t="shared" si="6"/>
        <v>53.39195979899497</v>
      </c>
      <c r="J51" s="15">
        <v>129</v>
      </c>
      <c r="K51" s="16">
        <f t="shared" si="7"/>
        <v>16.20603015075377</v>
      </c>
    </row>
    <row r="52" spans="1:11" s="5" customFormat="1" ht="13.5" customHeight="1">
      <c r="A52" s="13">
        <v>47</v>
      </c>
      <c r="B52" s="18" t="s">
        <v>76</v>
      </c>
      <c r="C52" s="15">
        <v>760</v>
      </c>
      <c r="D52" s="15">
        <v>657</v>
      </c>
      <c r="E52" s="16">
        <f t="shared" si="4"/>
        <v>86.44736842105263</v>
      </c>
      <c r="F52" s="15">
        <v>79</v>
      </c>
      <c r="G52" s="17">
        <f t="shared" si="5"/>
        <v>10.394736842105264</v>
      </c>
      <c r="H52" s="15">
        <v>420</v>
      </c>
      <c r="I52" s="16">
        <f t="shared" si="6"/>
        <v>55.26315789473685</v>
      </c>
      <c r="J52" s="15">
        <v>158</v>
      </c>
      <c r="K52" s="16">
        <f t="shared" si="7"/>
        <v>20.789473684210527</v>
      </c>
    </row>
    <row r="53" spans="1:11" s="5" customFormat="1" ht="13.5" customHeight="1">
      <c r="A53" s="13">
        <v>48</v>
      </c>
      <c r="B53" s="14" t="s">
        <v>53</v>
      </c>
      <c r="C53" s="15">
        <v>260</v>
      </c>
      <c r="D53" s="15">
        <v>225</v>
      </c>
      <c r="E53" s="16">
        <f t="shared" si="4"/>
        <v>86.53846153846155</v>
      </c>
      <c r="F53" s="15">
        <v>27</v>
      </c>
      <c r="G53" s="17">
        <f t="shared" si="5"/>
        <v>10.384615384615385</v>
      </c>
      <c r="H53" s="15">
        <v>162</v>
      </c>
      <c r="I53" s="16">
        <f t="shared" si="6"/>
        <v>62.30769230769231</v>
      </c>
      <c r="J53" s="15">
        <v>36</v>
      </c>
      <c r="K53" s="16">
        <f t="shared" si="7"/>
        <v>13.846153846153847</v>
      </c>
    </row>
    <row r="54" spans="1:11" s="6" customFormat="1" ht="13.5" customHeight="1">
      <c r="A54" s="13">
        <v>49</v>
      </c>
      <c r="B54" s="14" t="s">
        <v>54</v>
      </c>
      <c r="C54" s="15">
        <v>604</v>
      </c>
      <c r="D54" s="15">
        <v>520</v>
      </c>
      <c r="E54" s="16">
        <f t="shared" si="4"/>
        <v>86.09271523178808</v>
      </c>
      <c r="F54" s="15">
        <v>62</v>
      </c>
      <c r="G54" s="17">
        <f t="shared" si="5"/>
        <v>10.264900662251655</v>
      </c>
      <c r="H54" s="15">
        <v>352</v>
      </c>
      <c r="I54" s="16">
        <f t="shared" si="6"/>
        <v>58.27814569536424</v>
      </c>
      <c r="J54" s="15">
        <v>106</v>
      </c>
      <c r="K54" s="16">
        <f t="shared" si="7"/>
        <v>17.549668874172188</v>
      </c>
    </row>
    <row r="55" spans="1:11" s="5" customFormat="1" ht="13.5" customHeight="1">
      <c r="A55" s="13">
        <v>52</v>
      </c>
      <c r="B55" s="14" t="s">
        <v>55</v>
      </c>
      <c r="C55" s="15">
        <v>211</v>
      </c>
      <c r="D55" s="15">
        <v>181</v>
      </c>
      <c r="E55" s="16">
        <f t="shared" si="4"/>
        <v>85.78199052132702</v>
      </c>
      <c r="F55" s="15">
        <v>21</v>
      </c>
      <c r="G55" s="17">
        <f t="shared" si="5"/>
        <v>9.95260663507109</v>
      </c>
      <c r="H55" s="15">
        <v>139</v>
      </c>
      <c r="I55" s="16">
        <f t="shared" si="6"/>
        <v>65.87677725118483</v>
      </c>
      <c r="J55" s="15">
        <v>21</v>
      </c>
      <c r="K55" s="16">
        <f t="shared" si="7"/>
        <v>9.95260663507109</v>
      </c>
    </row>
    <row r="56" spans="1:11" s="5" customFormat="1" ht="13.5" customHeight="1">
      <c r="A56" s="13">
        <v>51</v>
      </c>
      <c r="B56" s="14" t="s">
        <v>56</v>
      </c>
      <c r="C56" s="15">
        <v>152</v>
      </c>
      <c r="D56" s="15">
        <v>128</v>
      </c>
      <c r="E56" s="16">
        <f t="shared" si="4"/>
        <v>84.21052631578947</v>
      </c>
      <c r="F56" s="15">
        <v>15</v>
      </c>
      <c r="G56" s="17">
        <f t="shared" si="5"/>
        <v>9.868421052631579</v>
      </c>
      <c r="H56" s="15">
        <v>82</v>
      </c>
      <c r="I56" s="16">
        <f t="shared" si="6"/>
        <v>53.94736842105263</v>
      </c>
      <c r="J56" s="15">
        <v>31</v>
      </c>
      <c r="K56" s="16">
        <f t="shared" si="7"/>
        <v>20.394736842105264</v>
      </c>
    </row>
    <row r="57" spans="1:11" s="6" customFormat="1" ht="13.5" customHeight="1">
      <c r="A57" s="13">
        <v>45</v>
      </c>
      <c r="B57" s="14" t="s">
        <v>71</v>
      </c>
      <c r="C57" s="15">
        <v>265</v>
      </c>
      <c r="D57" s="15">
        <v>200</v>
      </c>
      <c r="E57" s="16">
        <f t="shared" si="4"/>
        <v>75.47169811320755</v>
      </c>
      <c r="F57" s="15">
        <v>26</v>
      </c>
      <c r="G57" s="17">
        <f t="shared" si="5"/>
        <v>9.811320754716983</v>
      </c>
      <c r="H57" s="15">
        <v>140</v>
      </c>
      <c r="I57" s="16">
        <f t="shared" si="6"/>
        <v>52.83018867924528</v>
      </c>
      <c r="J57" s="15">
        <v>34</v>
      </c>
      <c r="K57" s="16">
        <f t="shared" si="7"/>
        <v>12.830188679245284</v>
      </c>
    </row>
    <row r="58" spans="1:11" s="5" customFormat="1" ht="13.5" customHeight="1">
      <c r="A58" s="13">
        <v>50</v>
      </c>
      <c r="B58" s="14" t="s">
        <v>57</v>
      </c>
      <c r="C58" s="15">
        <v>505</v>
      </c>
      <c r="D58" s="15">
        <v>416</v>
      </c>
      <c r="E58" s="16">
        <f t="shared" si="4"/>
        <v>82.37623762376238</v>
      </c>
      <c r="F58" s="15">
        <v>49</v>
      </c>
      <c r="G58" s="17">
        <f t="shared" si="5"/>
        <v>9.702970297029703</v>
      </c>
      <c r="H58" s="15">
        <v>245</v>
      </c>
      <c r="I58" s="16">
        <f t="shared" si="6"/>
        <v>48.51485148514851</v>
      </c>
      <c r="J58" s="15">
        <v>122</v>
      </c>
      <c r="K58" s="16">
        <f t="shared" si="7"/>
        <v>24.15841584158416</v>
      </c>
    </row>
    <row r="59" spans="1:11" s="5" customFormat="1" ht="13.5" customHeight="1">
      <c r="A59" s="25">
        <v>53</v>
      </c>
      <c r="B59" s="26" t="s">
        <v>75</v>
      </c>
      <c r="C59" s="27">
        <v>393</v>
      </c>
      <c r="D59" s="27">
        <v>335</v>
      </c>
      <c r="E59" s="28">
        <f t="shared" si="4"/>
        <v>85.24173027989822</v>
      </c>
      <c r="F59" s="27">
        <v>38</v>
      </c>
      <c r="G59" s="29">
        <f t="shared" si="5"/>
        <v>9.669211195928753</v>
      </c>
      <c r="H59" s="27">
        <v>162</v>
      </c>
      <c r="I59" s="28">
        <f t="shared" si="6"/>
        <v>41.221374045801525</v>
      </c>
      <c r="J59" s="27">
        <v>135</v>
      </c>
      <c r="K59" s="28">
        <f t="shared" si="7"/>
        <v>34.35114503816794</v>
      </c>
    </row>
    <row r="60" spans="1:11" s="5" customFormat="1" ht="13.5" customHeight="1">
      <c r="A60" s="13">
        <v>54</v>
      </c>
      <c r="B60" s="14" t="s">
        <v>58</v>
      </c>
      <c r="C60" s="15">
        <v>282</v>
      </c>
      <c r="D60" s="15">
        <v>240</v>
      </c>
      <c r="E60" s="16">
        <f t="shared" si="4"/>
        <v>85.1063829787234</v>
      </c>
      <c r="F60" s="15">
        <v>27</v>
      </c>
      <c r="G60" s="17">
        <f t="shared" si="5"/>
        <v>9.574468085106384</v>
      </c>
      <c r="H60" s="15">
        <v>162</v>
      </c>
      <c r="I60" s="16">
        <f t="shared" si="6"/>
        <v>57.446808510638306</v>
      </c>
      <c r="J60" s="15">
        <v>51</v>
      </c>
      <c r="K60" s="16">
        <f t="shared" si="7"/>
        <v>18.085106382978726</v>
      </c>
    </row>
    <row r="61" spans="1:11" s="5" customFormat="1" ht="13.5" customHeight="1">
      <c r="A61" s="13">
        <v>55</v>
      </c>
      <c r="B61" s="18" t="s">
        <v>70</v>
      </c>
      <c r="C61" s="15">
        <v>231</v>
      </c>
      <c r="D61" s="15">
        <v>199</v>
      </c>
      <c r="E61" s="16">
        <f t="shared" si="4"/>
        <v>86.14718614718615</v>
      </c>
      <c r="F61" s="15">
        <v>22</v>
      </c>
      <c r="G61" s="17">
        <f t="shared" si="5"/>
        <v>9.523809523809524</v>
      </c>
      <c r="H61" s="15">
        <v>149</v>
      </c>
      <c r="I61" s="16">
        <f t="shared" si="6"/>
        <v>64.5021645021645</v>
      </c>
      <c r="J61" s="15">
        <v>28</v>
      </c>
      <c r="K61" s="16">
        <f t="shared" si="7"/>
        <v>12.121212121212121</v>
      </c>
    </row>
    <row r="62" spans="1:11" s="5" customFormat="1" ht="13.5" customHeight="1">
      <c r="A62" s="13">
        <v>57</v>
      </c>
      <c r="B62" s="14" t="s">
        <v>59</v>
      </c>
      <c r="C62" s="15">
        <v>213</v>
      </c>
      <c r="D62" s="15">
        <v>190</v>
      </c>
      <c r="E62" s="16">
        <f t="shared" si="4"/>
        <v>89.2018779342723</v>
      </c>
      <c r="F62" s="15">
        <v>20</v>
      </c>
      <c r="G62" s="17">
        <f t="shared" si="5"/>
        <v>9.389671361502346</v>
      </c>
      <c r="H62" s="15">
        <v>119</v>
      </c>
      <c r="I62" s="16">
        <f t="shared" si="6"/>
        <v>55.86854460093896</v>
      </c>
      <c r="J62" s="15">
        <v>51</v>
      </c>
      <c r="K62" s="16">
        <f t="shared" si="7"/>
        <v>23.943661971830984</v>
      </c>
    </row>
    <row r="63" spans="1:11" s="5" customFormat="1" ht="13.5" customHeight="1">
      <c r="A63" s="13">
        <v>58</v>
      </c>
      <c r="B63" s="14" t="s">
        <v>60</v>
      </c>
      <c r="C63" s="15">
        <v>299</v>
      </c>
      <c r="D63" s="15">
        <v>257</v>
      </c>
      <c r="E63" s="16">
        <f t="shared" si="4"/>
        <v>85.95317725752508</v>
      </c>
      <c r="F63" s="15">
        <v>27</v>
      </c>
      <c r="G63" s="17">
        <f t="shared" si="5"/>
        <v>9.03010033444816</v>
      </c>
      <c r="H63" s="15">
        <v>198</v>
      </c>
      <c r="I63" s="16">
        <f t="shared" si="6"/>
        <v>66.22073578595318</v>
      </c>
      <c r="J63" s="15">
        <v>32</v>
      </c>
      <c r="K63" s="16">
        <f t="shared" si="7"/>
        <v>10.702341137123746</v>
      </c>
    </row>
    <row r="64" spans="1:11" s="5" customFormat="1" ht="13.5" customHeight="1">
      <c r="A64" s="13">
        <v>56</v>
      </c>
      <c r="B64" s="14" t="s">
        <v>61</v>
      </c>
      <c r="C64" s="15">
        <v>277</v>
      </c>
      <c r="D64" s="15">
        <v>232</v>
      </c>
      <c r="E64" s="16">
        <f t="shared" si="4"/>
        <v>83.75451263537906</v>
      </c>
      <c r="F64" s="15">
        <v>25</v>
      </c>
      <c r="G64" s="17">
        <f t="shared" si="5"/>
        <v>9.025270758122744</v>
      </c>
      <c r="H64" s="15">
        <v>187</v>
      </c>
      <c r="I64" s="16">
        <f t="shared" si="6"/>
        <v>67.50902527075813</v>
      </c>
      <c r="J64" s="15">
        <v>20</v>
      </c>
      <c r="K64" s="16">
        <f t="shared" si="7"/>
        <v>7.2202166064981945</v>
      </c>
    </row>
    <row r="65" spans="1:11" s="6" customFormat="1" ht="13.5" customHeight="1">
      <c r="A65" s="13">
        <v>59</v>
      </c>
      <c r="B65" s="14" t="s">
        <v>69</v>
      </c>
      <c r="C65" s="15">
        <v>621</v>
      </c>
      <c r="D65" s="15">
        <v>543</v>
      </c>
      <c r="E65" s="16">
        <f t="shared" si="4"/>
        <v>87.43961352657004</v>
      </c>
      <c r="F65" s="15">
        <v>48</v>
      </c>
      <c r="G65" s="17">
        <f t="shared" si="5"/>
        <v>7.729468599033816</v>
      </c>
      <c r="H65" s="15">
        <v>293</v>
      </c>
      <c r="I65" s="16">
        <f t="shared" si="6"/>
        <v>47.18196457326892</v>
      </c>
      <c r="J65" s="15">
        <v>202</v>
      </c>
      <c r="K65" s="16">
        <f t="shared" si="7"/>
        <v>32.52818035426731</v>
      </c>
    </row>
    <row r="66" spans="1:11" s="7" customFormat="1" ht="13.5" customHeight="1">
      <c r="A66" s="13">
        <v>60</v>
      </c>
      <c r="B66" s="14" t="s">
        <v>62</v>
      </c>
      <c r="C66" s="15">
        <v>170</v>
      </c>
      <c r="D66" s="15">
        <v>148</v>
      </c>
      <c r="E66" s="16">
        <f t="shared" si="4"/>
        <v>87.05882352941177</v>
      </c>
      <c r="F66" s="15">
        <v>13</v>
      </c>
      <c r="G66" s="17">
        <f t="shared" si="5"/>
        <v>7.647058823529412</v>
      </c>
      <c r="H66" s="15">
        <v>111</v>
      </c>
      <c r="I66" s="16">
        <f t="shared" si="6"/>
        <v>65.29411764705883</v>
      </c>
      <c r="J66" s="15">
        <v>24</v>
      </c>
      <c r="K66" s="16">
        <f t="shared" si="7"/>
        <v>14.117647058823529</v>
      </c>
    </row>
    <row r="67" spans="1:11" s="5" customFormat="1" ht="13.5" customHeight="1">
      <c r="A67" s="13">
        <v>61</v>
      </c>
      <c r="B67" s="14" t="s">
        <v>63</v>
      </c>
      <c r="C67" s="15">
        <v>391</v>
      </c>
      <c r="D67" s="15">
        <v>313</v>
      </c>
      <c r="E67" s="16">
        <f t="shared" si="4"/>
        <v>80.05115089514067</v>
      </c>
      <c r="F67" s="15">
        <v>24</v>
      </c>
      <c r="G67" s="17">
        <f t="shared" si="5"/>
        <v>6.138107416879795</v>
      </c>
      <c r="H67" s="15">
        <v>222</v>
      </c>
      <c r="I67" s="16">
        <f t="shared" si="6"/>
        <v>56.77749360613811</v>
      </c>
      <c r="J67" s="15">
        <v>67</v>
      </c>
      <c r="K67" s="16">
        <f t="shared" si="7"/>
        <v>17.135549872122763</v>
      </c>
    </row>
    <row r="68" spans="1:11" s="5" customFormat="1" ht="13.5" customHeight="1">
      <c r="A68" s="13">
        <v>62</v>
      </c>
      <c r="B68" s="14" t="s">
        <v>64</v>
      </c>
      <c r="C68" s="15">
        <v>140</v>
      </c>
      <c r="D68" s="15">
        <v>120</v>
      </c>
      <c r="E68" s="16">
        <f t="shared" si="4"/>
        <v>85.71428571428571</v>
      </c>
      <c r="F68" s="15">
        <v>6</v>
      </c>
      <c r="G68" s="17">
        <f t="shared" si="5"/>
        <v>4.285714285714286</v>
      </c>
      <c r="H68" s="15">
        <v>75</v>
      </c>
      <c r="I68" s="16">
        <f t="shared" si="6"/>
        <v>53.57142857142857</v>
      </c>
      <c r="J68" s="15">
        <v>39</v>
      </c>
      <c r="K68" s="16">
        <f t="shared" si="7"/>
        <v>27.857142857142858</v>
      </c>
    </row>
    <row r="69" spans="1:11" s="5" customFormat="1" ht="13.5" customHeight="1">
      <c r="A69" s="22" t="s">
        <v>65</v>
      </c>
      <c r="B69" s="22"/>
      <c r="C69" s="20">
        <f>SUM(C6:C68)</f>
        <v>41294</v>
      </c>
      <c r="D69" s="20">
        <f>SUM(D6:D68)</f>
        <v>34516</v>
      </c>
      <c r="E69" s="17">
        <f t="shared" si="4"/>
        <v>83.58599312248752</v>
      </c>
      <c r="F69" s="20">
        <f>SUM(F6:F68)</f>
        <v>6537</v>
      </c>
      <c r="G69" s="17">
        <f t="shared" si="5"/>
        <v>15.830386981159492</v>
      </c>
      <c r="H69" s="20">
        <f>SUM(H6:H68)</f>
        <v>21050</v>
      </c>
      <c r="I69" s="17">
        <f t="shared" si="6"/>
        <v>50.97592870634959</v>
      </c>
      <c r="J69" s="20">
        <f>SUM(J6:J68)</f>
        <v>6929</v>
      </c>
      <c r="K69" s="17">
        <f t="shared" si="7"/>
        <v>16.779677434978446</v>
      </c>
    </row>
    <row r="70" spans="1:11" s="5" customFormat="1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s="5" customFormat="1" ht="12.75">
      <c r="A71" s="8" t="s">
        <v>66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 ht="12.75">
      <c r="A72" s="8" t="s">
        <v>67</v>
      </c>
      <c r="B72" s="8"/>
      <c r="C72" s="8"/>
      <c r="D72" s="8"/>
      <c r="E72" s="8"/>
      <c r="F72" s="8"/>
      <c r="G72" s="8"/>
      <c r="H72" s="8"/>
      <c r="I72" s="8"/>
      <c r="J72" s="8"/>
      <c r="K72" s="8"/>
    </row>
  </sheetData>
  <sheetProtection/>
  <mergeCells count="10">
    <mergeCell ref="A69:B69"/>
    <mergeCell ref="A1:K1"/>
    <mergeCell ref="A2:A4"/>
    <mergeCell ref="B2:B4"/>
    <mergeCell ref="C2:C4"/>
    <mergeCell ref="D2:E3"/>
    <mergeCell ref="F2:K2"/>
    <mergeCell ref="F3:G3"/>
    <mergeCell ref="H3:I3"/>
    <mergeCell ref="J3:K3"/>
  </mergeCells>
  <printOptions/>
  <pageMargins left="0.7" right="0.22" top="0.42" bottom="0.37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2016-02-03T12:31:40Z</cp:lastPrinted>
  <dcterms:created xsi:type="dcterms:W3CDTF">2006-09-28T05:33:49Z</dcterms:created>
  <dcterms:modified xsi:type="dcterms:W3CDTF">2019-06-19T10:51:37Z</dcterms:modified>
  <cp:category/>
  <cp:version/>
  <cp:contentType/>
  <cp:contentStatus/>
</cp:coreProperties>
</file>